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yfriedlander/Downloads/"/>
    </mc:Choice>
  </mc:AlternateContent>
  <xr:revisionPtr revIDLastSave="0" documentId="8_{C680CFBF-4665-4648-9438-A75892321063}" xr6:coauthVersionLast="47" xr6:coauthVersionMax="47" xr10:uidLastSave="{00000000-0000-0000-0000-000000000000}"/>
  <bookViews>
    <workbookView xWindow="1940" yWindow="1260" windowWidth="24280" windowHeight="15760" xr2:uid="{7E88E5F1-AA1B-C840-AFAC-033E21570DA5}"/>
  </bookViews>
  <sheets>
    <sheet name="SSA Annual Operating Budget" sheetId="1" r:id="rId1"/>
    <sheet name="Membership Information" sheetId="2" r:id="rId2"/>
    <sheet name="Value of Services" sheetId="3" r:id="rId3"/>
    <sheet name="Membership Fee Scenario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3" l="1"/>
  <c r="C14" i="4"/>
  <c r="C12" i="4"/>
  <c r="C4" i="4"/>
</calcChain>
</file>

<file path=xl/sharedStrings.xml><?xml version="1.0" encoding="utf-8"?>
<sst xmlns="http://schemas.openxmlformats.org/spreadsheetml/2006/main" count="63" uniqueCount="55">
  <si>
    <t>Alliance Name</t>
  </si>
  <si>
    <t>Annual Operating Budget Period</t>
  </si>
  <si>
    <t>Revenue</t>
  </si>
  <si>
    <t>TWC</t>
  </si>
  <si>
    <t>Other public funding</t>
  </si>
  <si>
    <t>Private grants</t>
  </si>
  <si>
    <t>Total Revenue</t>
  </si>
  <si>
    <t>Expenses</t>
  </si>
  <si>
    <t>Travel</t>
  </si>
  <si>
    <t>Marketing</t>
  </si>
  <si>
    <t>Supplies</t>
  </si>
  <si>
    <t>Software Licensing Fees</t>
  </si>
  <si>
    <t>Revenue less Expenses</t>
  </si>
  <si>
    <t>Number of Members</t>
  </si>
  <si>
    <t>Number of Centers</t>
  </si>
  <si>
    <t>Number of FCC Providers</t>
  </si>
  <si>
    <t>Range of center capacity</t>
  </si>
  <si>
    <t>Average center capacity</t>
  </si>
  <si>
    <t xml:space="preserve"> </t>
  </si>
  <si>
    <t>Total annual amount of membership fees needed to break even</t>
  </si>
  <si>
    <t>Total number of members</t>
  </si>
  <si>
    <t>Number of "smaller" members</t>
  </si>
  <si>
    <t>Number of "larger" members</t>
  </si>
  <si>
    <t>EXAMPLE</t>
  </si>
  <si>
    <t>Small member fee total</t>
  </si>
  <si>
    <t>Small member fee per individual member</t>
  </si>
  <si>
    <t>Large member fee total</t>
  </si>
  <si>
    <t>Larger member fee per individual large member</t>
  </si>
  <si>
    <t>Average annual membership fee</t>
  </si>
  <si>
    <t>Ratio of average large member annual budget to small member</t>
  </si>
  <si>
    <t>2:1</t>
  </si>
  <si>
    <t>Total Value per Member</t>
  </si>
  <si>
    <t>CCMS Licensing Fees</t>
  </si>
  <si>
    <t>Annual Value per Member Calculation</t>
  </si>
  <si>
    <t>Annual Value per Member Amount</t>
  </si>
  <si>
    <t>12 months @ $150 per month</t>
  </si>
  <si>
    <r>
      <t>S</t>
    </r>
    <r>
      <rPr>
        <b/>
        <sz val="12"/>
        <color theme="1"/>
        <rFont val="Calibri (Body)"/>
      </rPr>
      <t>ervice</t>
    </r>
    <r>
      <rPr>
        <b/>
        <sz val="12"/>
        <color theme="1"/>
        <rFont val="Calibri"/>
        <family val="2"/>
        <scheme val="minor"/>
      </rPr>
      <t xml:space="preserve"> Description</t>
    </r>
  </si>
  <si>
    <t>Site tour videos</t>
  </si>
  <si>
    <t>videographer and associated costs for one video</t>
  </si>
  <si>
    <t xml:space="preserve">Business coaching </t>
  </si>
  <si>
    <t>4 hours of coaching per site per month @ $150 per hour</t>
  </si>
  <si>
    <t>Marketing assistance</t>
  </si>
  <si>
    <t>8 hours of marketing expertise per year @ $150 per hour</t>
  </si>
  <si>
    <t>Equipment</t>
  </si>
  <si>
    <t>Contractual</t>
  </si>
  <si>
    <t>Other</t>
  </si>
  <si>
    <t>Indirect</t>
  </si>
  <si>
    <t>Total Expenses</t>
  </si>
  <si>
    <t>Average annual gross revenue of FCCs</t>
  </si>
  <si>
    <t>Avenerage annual net revenue of FCCs</t>
  </si>
  <si>
    <t>Average center annual gross revenue</t>
  </si>
  <si>
    <t>Average center annual net revenue</t>
  </si>
  <si>
    <t>Salary/Wage - list each position and include allocation</t>
  </si>
  <si>
    <t>Fringe Benefits</t>
  </si>
  <si>
    <t>Value ($7,500) far exceeds annual membership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</si>
</sst>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6" formatCode="&quot;$&quot;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7030A0"/>
      <name val="Calibri"/>
      <family val="2"/>
      <scheme val="minor"/>
    </font>
    <font>
      <sz val="18"/>
      <color rgb="FF7030A0"/>
      <name val="Calibri (Body)"/>
    </font>
    <font>
      <b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horizontal="right"/>
    </xf>
    <xf numFmtId="166" fontId="0" fillId="0" borderId="0" xfId="0" applyNumberFormat="1"/>
    <xf numFmtId="44" fontId="0" fillId="0" borderId="0" xfId="1" applyFont="1"/>
    <xf numFmtId="0" fontId="5" fillId="0" borderId="0" xfId="0" applyFont="1"/>
    <xf numFmtId="6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1202C-3F9E-B345-8E70-F6C9D1126356}">
  <dimension ref="B2:D33"/>
  <sheetViews>
    <sheetView tabSelected="1" workbookViewId="0">
      <selection activeCell="C22" sqref="C22"/>
    </sheetView>
  </sheetViews>
  <sheetFormatPr baseColWidth="10" defaultRowHeight="16" x14ac:dyDescent="0.2"/>
  <cols>
    <col min="2" max="2" width="47" customWidth="1"/>
  </cols>
  <sheetData>
    <row r="2" spans="2:4" ht="21" x14ac:dyDescent="0.25">
      <c r="B2" s="2" t="s">
        <v>0</v>
      </c>
      <c r="C2" s="2"/>
      <c r="D2" s="2"/>
    </row>
    <row r="3" spans="2:4" ht="21" x14ac:dyDescent="0.25">
      <c r="B3" s="2" t="s">
        <v>1</v>
      </c>
      <c r="C3" s="2"/>
      <c r="D3" s="2"/>
    </row>
    <row r="6" spans="2:4" x14ac:dyDescent="0.2">
      <c r="B6" s="1" t="s">
        <v>2</v>
      </c>
    </row>
    <row r="7" spans="2:4" x14ac:dyDescent="0.2">
      <c r="B7" t="s">
        <v>3</v>
      </c>
    </row>
    <row r="8" spans="2:4" x14ac:dyDescent="0.2">
      <c r="B8" t="s">
        <v>4</v>
      </c>
    </row>
    <row r="9" spans="2:4" x14ac:dyDescent="0.2">
      <c r="B9" t="s">
        <v>5</v>
      </c>
    </row>
    <row r="11" spans="2:4" x14ac:dyDescent="0.2">
      <c r="B11" t="s">
        <v>6</v>
      </c>
    </row>
    <row r="13" spans="2:4" x14ac:dyDescent="0.2">
      <c r="B13" s="1" t="s">
        <v>7</v>
      </c>
    </row>
    <row r="14" spans="2:4" x14ac:dyDescent="0.2">
      <c r="B14" t="s">
        <v>52</v>
      </c>
    </row>
    <row r="15" spans="2:4" x14ac:dyDescent="0.2">
      <c r="B15" t="s">
        <v>53</v>
      </c>
    </row>
    <row r="16" spans="2:4" x14ac:dyDescent="0.2">
      <c r="B16" t="s">
        <v>8</v>
      </c>
    </row>
    <row r="17" spans="2:2" x14ac:dyDescent="0.2">
      <c r="B17" t="s">
        <v>10</v>
      </c>
    </row>
    <row r="18" spans="2:2" x14ac:dyDescent="0.2">
      <c r="B18" t="s">
        <v>43</v>
      </c>
    </row>
    <row r="19" spans="2:2" x14ac:dyDescent="0.2">
      <c r="B19" t="s">
        <v>44</v>
      </c>
    </row>
    <row r="20" spans="2:2" x14ac:dyDescent="0.2">
      <c r="B20" t="s">
        <v>9</v>
      </c>
    </row>
    <row r="21" spans="2:2" x14ac:dyDescent="0.2">
      <c r="B21" t="s">
        <v>11</v>
      </c>
    </row>
    <row r="22" spans="2:2" x14ac:dyDescent="0.2">
      <c r="B22" t="s">
        <v>45</v>
      </c>
    </row>
    <row r="24" spans="2:2" x14ac:dyDescent="0.2">
      <c r="B24" t="s">
        <v>46</v>
      </c>
    </row>
    <row r="25" spans="2:2" x14ac:dyDescent="0.2">
      <c r="B25" t="s">
        <v>18</v>
      </c>
    </row>
    <row r="26" spans="2:2" x14ac:dyDescent="0.2">
      <c r="B26" t="s">
        <v>47</v>
      </c>
    </row>
    <row r="27" spans="2:2" x14ac:dyDescent="0.2">
      <c r="B27" t="s">
        <v>18</v>
      </c>
    </row>
    <row r="28" spans="2:2" x14ac:dyDescent="0.2">
      <c r="B28" t="s">
        <v>18</v>
      </c>
    </row>
    <row r="29" spans="2:2" x14ac:dyDescent="0.2">
      <c r="B29" t="s">
        <v>18</v>
      </c>
    </row>
    <row r="30" spans="2:2" x14ac:dyDescent="0.2">
      <c r="B30" t="s">
        <v>18</v>
      </c>
    </row>
    <row r="33" spans="2:2" x14ac:dyDescent="0.2">
      <c r="B33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AEF17-E6C9-5942-9CAD-67C04A507C83}">
  <dimension ref="B2:B10"/>
  <sheetViews>
    <sheetView workbookViewId="0">
      <selection activeCell="B7" sqref="B7"/>
    </sheetView>
  </sheetViews>
  <sheetFormatPr baseColWidth="10" defaultRowHeight="16" x14ac:dyDescent="0.2"/>
  <cols>
    <col min="2" max="2" width="30.33203125" customWidth="1"/>
  </cols>
  <sheetData>
    <row r="2" spans="2:2" x14ac:dyDescent="0.2">
      <c r="B2" t="s">
        <v>13</v>
      </c>
    </row>
    <row r="3" spans="2:2" x14ac:dyDescent="0.2">
      <c r="B3" t="s">
        <v>15</v>
      </c>
    </row>
    <row r="4" spans="2:2" x14ac:dyDescent="0.2">
      <c r="B4" t="s">
        <v>14</v>
      </c>
    </row>
    <row r="5" spans="2:2" x14ac:dyDescent="0.2">
      <c r="B5" t="s">
        <v>16</v>
      </c>
    </row>
    <row r="6" spans="2:2" x14ac:dyDescent="0.2">
      <c r="B6" t="s">
        <v>17</v>
      </c>
    </row>
    <row r="7" spans="2:2" x14ac:dyDescent="0.2">
      <c r="B7" t="s">
        <v>50</v>
      </c>
    </row>
    <row r="8" spans="2:2" x14ac:dyDescent="0.2">
      <c r="B8" t="s">
        <v>51</v>
      </c>
    </row>
    <row r="9" spans="2:2" x14ac:dyDescent="0.2">
      <c r="B9" t="s">
        <v>48</v>
      </c>
    </row>
    <row r="10" spans="2:2" x14ac:dyDescent="0.2">
      <c r="B10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857AC-9F52-7243-86CC-A13ED6CDF407}">
  <dimension ref="A1:D14"/>
  <sheetViews>
    <sheetView workbookViewId="0">
      <selection activeCell="B10" sqref="B10"/>
    </sheetView>
  </sheetViews>
  <sheetFormatPr baseColWidth="10" defaultRowHeight="16" x14ac:dyDescent="0.2"/>
  <cols>
    <col min="1" max="1" width="17.5" customWidth="1"/>
    <col min="2" max="2" width="19.6640625" customWidth="1"/>
    <col min="3" max="3" width="49" customWidth="1"/>
    <col min="4" max="4" width="31.33203125" customWidth="1"/>
  </cols>
  <sheetData>
    <row r="1" spans="1:4" ht="24" x14ac:dyDescent="0.3">
      <c r="A1" s="7" t="s">
        <v>23</v>
      </c>
    </row>
    <row r="2" spans="1:4" x14ac:dyDescent="0.2">
      <c r="B2" s="1" t="s">
        <v>36</v>
      </c>
      <c r="C2" s="1" t="s">
        <v>33</v>
      </c>
      <c r="D2" s="1" t="s">
        <v>34</v>
      </c>
    </row>
    <row r="4" spans="1:4" x14ac:dyDescent="0.2">
      <c r="B4" t="s">
        <v>32</v>
      </c>
      <c r="C4" t="s">
        <v>35</v>
      </c>
      <c r="D4" s="8">
        <v>3600</v>
      </c>
    </row>
    <row r="5" spans="1:4" x14ac:dyDescent="0.2">
      <c r="B5" t="s">
        <v>37</v>
      </c>
      <c r="C5" t="s">
        <v>38</v>
      </c>
      <c r="D5" s="8">
        <v>3000</v>
      </c>
    </row>
    <row r="6" spans="1:4" x14ac:dyDescent="0.2">
      <c r="B6" t="s">
        <v>39</v>
      </c>
      <c r="C6" t="s">
        <v>40</v>
      </c>
      <c r="D6" s="8">
        <v>7200</v>
      </c>
    </row>
    <row r="7" spans="1:4" x14ac:dyDescent="0.2">
      <c r="B7" t="s">
        <v>41</v>
      </c>
      <c r="C7" t="s">
        <v>42</v>
      </c>
      <c r="D7" s="8">
        <v>1200</v>
      </c>
    </row>
    <row r="14" spans="1:4" x14ac:dyDescent="0.2">
      <c r="B14" t="s">
        <v>31</v>
      </c>
      <c r="D14" s="8">
        <f>SUM(D4:D13)</f>
        <v>15000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9B394-1903-D440-9816-62599BADE524}">
  <dimension ref="A1:C16"/>
  <sheetViews>
    <sheetView workbookViewId="0">
      <selection activeCell="B30" sqref="B30"/>
    </sheetView>
  </sheetViews>
  <sheetFormatPr baseColWidth="10" defaultRowHeight="16" x14ac:dyDescent="0.2"/>
  <cols>
    <col min="1" max="1" width="15.1640625" customWidth="1"/>
    <col min="2" max="2" width="55" customWidth="1"/>
  </cols>
  <sheetData>
    <row r="1" spans="1:3" ht="21" x14ac:dyDescent="0.25">
      <c r="A1" s="3" t="s">
        <v>23</v>
      </c>
    </row>
    <row r="2" spans="1:3" x14ac:dyDescent="0.2">
      <c r="B2" t="s">
        <v>19</v>
      </c>
      <c r="C2">
        <v>75000</v>
      </c>
    </row>
    <row r="3" spans="1:3" x14ac:dyDescent="0.2">
      <c r="B3" t="s">
        <v>20</v>
      </c>
      <c r="C3">
        <v>50</v>
      </c>
    </row>
    <row r="4" spans="1:3" x14ac:dyDescent="0.2">
      <c r="B4" t="s">
        <v>28</v>
      </c>
      <c r="C4">
        <f>C2/C3</f>
        <v>1500</v>
      </c>
    </row>
    <row r="6" spans="1:3" x14ac:dyDescent="0.2">
      <c r="B6" t="s">
        <v>21</v>
      </c>
      <c r="C6">
        <v>30</v>
      </c>
    </row>
    <row r="7" spans="1:3" x14ac:dyDescent="0.2">
      <c r="B7" t="s">
        <v>22</v>
      </c>
      <c r="C7">
        <v>20</v>
      </c>
    </row>
    <row r="9" spans="1:3" x14ac:dyDescent="0.2">
      <c r="B9" t="s">
        <v>29</v>
      </c>
      <c r="C9" s="4" t="s">
        <v>30</v>
      </c>
    </row>
    <row r="10" spans="1:3" x14ac:dyDescent="0.2">
      <c r="B10" t="s">
        <v>18</v>
      </c>
      <c r="C10" t="s">
        <v>18</v>
      </c>
    </row>
    <row r="11" spans="1:3" x14ac:dyDescent="0.2">
      <c r="B11" t="s">
        <v>26</v>
      </c>
      <c r="C11">
        <v>50000</v>
      </c>
    </row>
    <row r="12" spans="1:3" x14ac:dyDescent="0.2">
      <c r="B12" t="s">
        <v>27</v>
      </c>
      <c r="C12" s="6">
        <f>C11/C7</f>
        <v>2500</v>
      </c>
    </row>
    <row r="13" spans="1:3" x14ac:dyDescent="0.2">
      <c r="B13" t="s">
        <v>24</v>
      </c>
      <c r="C13">
        <v>25000</v>
      </c>
    </row>
    <row r="14" spans="1:3" x14ac:dyDescent="0.2">
      <c r="B14" t="s">
        <v>25</v>
      </c>
      <c r="C14" s="5">
        <f>C13/C6</f>
        <v>833.33333333333337</v>
      </c>
    </row>
    <row r="15" spans="1:3" x14ac:dyDescent="0.2">
      <c r="C15" t="s">
        <v>18</v>
      </c>
    </row>
    <row r="16" spans="1:3" x14ac:dyDescent="0.2">
      <c r="B1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SSA Annual Operating Budget</vt:lpstr>
      <vt:lpstr>Membership Information</vt:lpstr>
      <vt:lpstr>Value of Services</vt:lpstr>
      <vt:lpstr>Membership Fee Scenarios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2023-03-07T16:02:58Z</dcterms:created>
  <dcterms:modified xsi:type="dcterms:W3CDTF">2023-03-08T18:51:31Z</dcterms:modified>
</cp:coreProperties>
</file>